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600" windowHeight="10740"/>
  </bookViews>
  <sheets>
    <sheet name="Слънце 1" sheetId="6" r:id="rId1"/>
  </sheets>
  <calcPr calcId="124519"/>
</workbook>
</file>

<file path=xl/calcChain.xml><?xml version="1.0" encoding="utf-8"?>
<calcChain xmlns="http://schemas.openxmlformats.org/spreadsheetml/2006/main">
  <c r="A27" i="6"/>
  <c r="A28"/>
  <c r="A29" s="1"/>
  <c r="A30" s="1"/>
  <c r="A31" s="1"/>
  <c r="A32" s="1"/>
  <c r="A33" s="1"/>
  <c r="A34" s="1"/>
  <c r="A35" s="1"/>
  <c r="A36" s="1"/>
  <c r="A37" s="1"/>
  <c r="A38" s="1"/>
  <c r="F27"/>
  <c r="A26"/>
  <c r="A25"/>
  <c r="F34"/>
  <c r="F24"/>
  <c r="F32"/>
  <c r="F25"/>
  <c r="F30"/>
  <c r="F31"/>
  <c r="F29"/>
  <c r="F26"/>
  <c r="F35"/>
  <c r="F28"/>
  <c r="F36"/>
  <c r="F37"/>
  <c r="F38"/>
  <c r="F33"/>
  <c r="F18"/>
  <c r="F19"/>
  <c r="F20"/>
  <c r="F21"/>
  <c r="F22"/>
  <c r="F17"/>
  <c r="F7"/>
  <c r="F8"/>
  <c r="F39" s="1"/>
  <c r="F9"/>
  <c r="F10"/>
  <c r="F11"/>
  <c r="F12"/>
  <c r="F13"/>
  <c r="F14"/>
  <c r="F15"/>
  <c r="F6"/>
  <c r="F40" l="1"/>
  <c r="F41" s="1"/>
  <c r="A9"/>
  <c r="A10" s="1"/>
  <c r="A13" s="1"/>
</calcChain>
</file>

<file path=xl/sharedStrings.xml><?xml version="1.0" encoding="utf-8"?>
<sst xmlns="http://schemas.openxmlformats.org/spreadsheetml/2006/main" count="84" uniqueCount="48">
  <si>
    <t>№</t>
  </si>
  <si>
    <t>Наименование на видовете СМР</t>
  </si>
  <si>
    <t>Ед. Мярка</t>
  </si>
  <si>
    <t>Количество</t>
  </si>
  <si>
    <t>Ед. цена без ДДС</t>
  </si>
  <si>
    <t>Обща стойност без ДДС</t>
  </si>
  <si>
    <t>Обща ст-ст без ДДС</t>
  </si>
  <si>
    <t>м</t>
  </si>
  <si>
    <t>бр.</t>
  </si>
  <si>
    <t>Обща стойност с ДДС</t>
  </si>
  <si>
    <t>м²</t>
  </si>
  <si>
    <t>ДДС 20%</t>
  </si>
  <si>
    <t>Текущ ремонт на помещения в ДГ "Слънце", град Свиленград</t>
  </si>
  <si>
    <t>I</t>
  </si>
  <si>
    <t>Кухненски блок 1</t>
  </si>
  <si>
    <t>Демонтаж мебели</t>
  </si>
  <si>
    <t>ІІ</t>
  </si>
  <si>
    <t>Кухненски блок 2</t>
  </si>
  <si>
    <t>Измазване с вароциментов разтвор и гипс около врата</t>
  </si>
  <si>
    <t>мл.</t>
  </si>
  <si>
    <t>Изравнителна замазка</t>
  </si>
  <si>
    <t xml:space="preserve">Разбиване бетон </t>
  </si>
  <si>
    <t xml:space="preserve">Демонтаж фаянс </t>
  </si>
  <si>
    <t>Демонтаж теракот</t>
  </si>
  <si>
    <t>Перално помещение</t>
  </si>
  <si>
    <t>Демонтаж фаянс</t>
  </si>
  <si>
    <t>Разбиване на бетон</t>
  </si>
  <si>
    <t>III</t>
  </si>
  <si>
    <t>Доставка и монтаж теракот</t>
  </si>
  <si>
    <t>Доставка и монтаж контакт Шуко</t>
  </si>
  <si>
    <t>м³</t>
  </si>
  <si>
    <r>
      <t>м</t>
    </r>
    <r>
      <rPr>
        <sz val="12"/>
        <color indexed="8"/>
        <rFont val="Calibri"/>
        <family val="2"/>
        <charset val="204"/>
        <scheme val="minor"/>
      </rPr>
      <t>³</t>
    </r>
  </si>
  <si>
    <t>Натоварване,транспорт и разтоварване на стр.отпадъци до депо на 5 км.</t>
  </si>
  <si>
    <t>Шпакловка по стени и тавани</t>
  </si>
  <si>
    <t>Боядисване по стени и тавани</t>
  </si>
  <si>
    <t xml:space="preserve">Доставка и монтаж на фаянс </t>
  </si>
  <si>
    <t>Доставка и монтаж на гранитогрес</t>
  </si>
  <si>
    <t>Вароциментна мазилка по стени</t>
  </si>
  <si>
    <t>Демонтаж каса на врата</t>
  </si>
  <si>
    <t>Грундиране с бетонконтакт на под</t>
  </si>
  <si>
    <t xml:space="preserve">Доставка и монтаж осветително тяло тип плафониера </t>
  </si>
  <si>
    <t>Направа на улей за съществуващ кабел</t>
  </si>
  <si>
    <r>
      <t xml:space="preserve">КОЛИЧЕСТВЕНО СТОЙНОСТНА СМЕТКА - </t>
    </r>
    <r>
      <rPr>
        <b/>
        <i/>
        <sz val="12"/>
        <color theme="1"/>
        <rFont val="Calibri"/>
        <family val="2"/>
        <charset val="204"/>
        <scheme val="minor"/>
      </rPr>
      <t>Образец 8.1</t>
    </r>
  </si>
  <si>
    <t>Дата:.......................</t>
  </si>
  <si>
    <t>Изготвил:................................</t>
  </si>
  <si>
    <t>/подпис, печат/</t>
  </si>
  <si>
    <t>Цените се изчисляват с точност до втори знак след десетичната запетая!</t>
  </si>
  <si>
    <r>
      <t>Забележка:</t>
    </r>
    <r>
      <rPr>
        <b/>
        <i/>
        <sz val="12"/>
        <color indexed="8"/>
        <rFont val="Times New Roman"/>
        <family val="1"/>
        <charset val="204"/>
      </rPr>
      <t xml:space="preserve"> При каквито и да е несъответствия, констатирани в ценовата оферта, участникът ще бъде отстранен!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</si>
</sst>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theme="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5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3" fillId="3" borderId="6" xfId="2" applyFont="1" applyBorder="1" applyAlignment="1">
      <alignment horizontal="center" vertical="center"/>
    </xf>
    <xf numFmtId="0" fontId="3" fillId="3" borderId="6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" fontId="5" fillId="2" borderId="1" xfId="1" applyNumberFormat="1" applyFont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2" xfId="1" applyFont="1" applyBorder="1" applyAlignment="1">
      <alignment horizontal="right"/>
    </xf>
    <xf numFmtId="0" fontId="5" fillId="2" borderId="3" xfId="1" applyFont="1" applyBorder="1" applyAlignment="1">
      <alignment horizontal="right"/>
    </xf>
    <xf numFmtId="0" fontId="5" fillId="2" borderId="4" xfId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20% - Accent1" xfId="1" builtinId="30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I9" sqref="I9"/>
    </sheetView>
  </sheetViews>
  <sheetFormatPr defaultRowHeight="15.75"/>
  <cols>
    <col min="1" max="1" width="5.7109375" style="20" customWidth="1"/>
    <col min="2" max="2" width="42.85546875" style="14" customWidth="1"/>
    <col min="3" max="3" width="7.85546875" style="14" customWidth="1"/>
    <col min="4" max="4" width="9.42578125" style="14" customWidth="1"/>
    <col min="5" max="5" width="9.140625" style="14"/>
    <col min="6" max="6" width="12" style="14" customWidth="1"/>
    <col min="7" max="16384" width="9.140625" style="14"/>
  </cols>
  <sheetData>
    <row r="1" spans="1:11" ht="52.5" customHeight="1"/>
    <row r="2" spans="1:11" ht="26.25" customHeight="1">
      <c r="A2" s="34" t="s">
        <v>42</v>
      </c>
      <c r="B2" s="34"/>
      <c r="C2" s="34"/>
      <c r="D2" s="34"/>
      <c r="E2" s="34"/>
      <c r="F2" s="34"/>
      <c r="G2" s="15"/>
    </row>
    <row r="3" spans="1:11" ht="31.5" customHeight="1">
      <c r="A3" s="35" t="s">
        <v>12</v>
      </c>
      <c r="B3" s="36"/>
      <c r="C3" s="36"/>
      <c r="D3" s="36"/>
      <c r="E3" s="36"/>
      <c r="F3" s="37"/>
    </row>
    <row r="4" spans="1:11" ht="45" customHeigh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6</v>
      </c>
    </row>
    <row r="5" spans="1:11" ht="17.25" customHeight="1">
      <c r="A5" s="12" t="s">
        <v>13</v>
      </c>
      <c r="B5" s="28" t="s">
        <v>14</v>
      </c>
      <c r="C5" s="29"/>
      <c r="D5" s="29"/>
      <c r="E5" s="29"/>
      <c r="F5" s="30"/>
    </row>
    <row r="6" spans="1:11" ht="15" customHeight="1">
      <c r="A6" s="7">
        <v>1</v>
      </c>
      <c r="B6" s="4" t="s">
        <v>21</v>
      </c>
      <c r="C6" s="8" t="s">
        <v>31</v>
      </c>
      <c r="D6" s="6">
        <v>1</v>
      </c>
      <c r="E6" s="6"/>
      <c r="F6" s="6">
        <f>D6*E6</f>
        <v>0</v>
      </c>
      <c r="H6" s="15"/>
      <c r="I6" s="13"/>
    </row>
    <row r="7" spans="1:11" ht="18" customHeight="1">
      <c r="A7" s="7">
        <v>2</v>
      </c>
      <c r="B7" s="4" t="s">
        <v>15</v>
      </c>
      <c r="C7" s="8" t="s">
        <v>31</v>
      </c>
      <c r="D7" s="9">
        <v>1</v>
      </c>
      <c r="E7" s="9"/>
      <c r="F7" s="6">
        <f t="shared" ref="F7:F15" si="0">D7*E7</f>
        <v>0</v>
      </c>
    </row>
    <row r="8" spans="1:11" ht="15" customHeight="1">
      <c r="A8" s="7">
        <v>3</v>
      </c>
      <c r="B8" s="4" t="s">
        <v>22</v>
      </c>
      <c r="C8" s="8" t="s">
        <v>10</v>
      </c>
      <c r="D8" s="6">
        <v>25</v>
      </c>
      <c r="E8" s="6"/>
      <c r="F8" s="6">
        <f t="shared" si="0"/>
        <v>0</v>
      </c>
    </row>
    <row r="9" spans="1:11">
      <c r="A9" s="7">
        <f t="shared" ref="A9:A13" si="1">A8+1</f>
        <v>4</v>
      </c>
      <c r="B9" s="4" t="s">
        <v>23</v>
      </c>
      <c r="C9" s="10" t="s">
        <v>10</v>
      </c>
      <c r="D9" s="9">
        <v>12</v>
      </c>
      <c r="E9" s="9"/>
      <c r="F9" s="6">
        <f t="shared" si="0"/>
        <v>0</v>
      </c>
      <c r="K9" s="17"/>
    </row>
    <row r="10" spans="1:11" ht="18.75" customHeight="1">
      <c r="A10" s="7">
        <f t="shared" si="1"/>
        <v>5</v>
      </c>
      <c r="B10" s="4" t="s">
        <v>33</v>
      </c>
      <c r="C10" s="10" t="s">
        <v>10</v>
      </c>
      <c r="D10" s="9">
        <v>52</v>
      </c>
      <c r="E10" s="9"/>
      <c r="F10" s="6">
        <f t="shared" si="0"/>
        <v>0</v>
      </c>
      <c r="I10" s="18"/>
      <c r="J10" s="13"/>
    </row>
    <row r="11" spans="1:11">
      <c r="A11" s="7">
        <v>6</v>
      </c>
      <c r="B11" s="4" t="s">
        <v>37</v>
      </c>
      <c r="C11" s="10" t="s">
        <v>10</v>
      </c>
      <c r="D11" s="6">
        <v>25</v>
      </c>
      <c r="E11" s="6"/>
      <c r="F11" s="6">
        <f t="shared" si="0"/>
        <v>0</v>
      </c>
    </row>
    <row r="12" spans="1:11" ht="18.75" customHeight="1">
      <c r="A12" s="7">
        <v>7</v>
      </c>
      <c r="B12" s="4" t="s">
        <v>34</v>
      </c>
      <c r="C12" s="10" t="s">
        <v>10</v>
      </c>
      <c r="D12" s="9">
        <v>52</v>
      </c>
      <c r="E12" s="9"/>
      <c r="F12" s="6">
        <f t="shared" si="0"/>
        <v>0</v>
      </c>
    </row>
    <row r="13" spans="1:11" ht="18.75" customHeight="1">
      <c r="A13" s="7">
        <f t="shared" si="1"/>
        <v>8</v>
      </c>
      <c r="B13" s="4" t="s">
        <v>35</v>
      </c>
      <c r="C13" s="10" t="s">
        <v>10</v>
      </c>
      <c r="D13" s="9">
        <v>25</v>
      </c>
      <c r="E13" s="9"/>
      <c r="F13" s="6">
        <f t="shared" si="0"/>
        <v>0</v>
      </c>
    </row>
    <row r="14" spans="1:11" ht="18.75" customHeight="1">
      <c r="A14" s="7">
        <v>9</v>
      </c>
      <c r="B14" s="21" t="s">
        <v>36</v>
      </c>
      <c r="C14" s="10" t="s">
        <v>10</v>
      </c>
      <c r="D14" s="9">
        <v>12</v>
      </c>
      <c r="E14" s="9"/>
      <c r="F14" s="6">
        <f t="shared" si="0"/>
        <v>0</v>
      </c>
    </row>
    <row r="15" spans="1:11" ht="31.5">
      <c r="A15" s="7">
        <v>10</v>
      </c>
      <c r="B15" s="21" t="s">
        <v>32</v>
      </c>
      <c r="C15" s="8" t="s">
        <v>31</v>
      </c>
      <c r="D15" s="9">
        <v>1</v>
      </c>
      <c r="E15" s="9"/>
      <c r="F15" s="6">
        <f t="shared" si="0"/>
        <v>0</v>
      </c>
    </row>
    <row r="16" spans="1:11" ht="18" customHeight="1">
      <c r="A16" s="12" t="s">
        <v>16</v>
      </c>
      <c r="B16" s="28" t="s">
        <v>17</v>
      </c>
      <c r="C16" s="29"/>
      <c r="D16" s="29"/>
      <c r="E16" s="29"/>
      <c r="F16" s="30"/>
    </row>
    <row r="17" spans="1:9">
      <c r="A17" s="7">
        <v>1</v>
      </c>
      <c r="B17" s="19" t="s">
        <v>25</v>
      </c>
      <c r="C17" s="10" t="s">
        <v>10</v>
      </c>
      <c r="D17" s="9">
        <v>7</v>
      </c>
      <c r="E17" s="9"/>
      <c r="F17" s="6">
        <f>D17*E17</f>
        <v>0</v>
      </c>
    </row>
    <row r="18" spans="1:9">
      <c r="A18" s="7">
        <v>2</v>
      </c>
      <c r="B18" s="4" t="s">
        <v>33</v>
      </c>
      <c r="C18" s="10" t="s">
        <v>10</v>
      </c>
      <c r="D18" s="9">
        <v>70</v>
      </c>
      <c r="E18" s="9"/>
      <c r="F18" s="6">
        <f t="shared" ref="F18:F22" si="2">D18*E18</f>
        <v>0</v>
      </c>
    </row>
    <row r="19" spans="1:9">
      <c r="A19" s="7">
        <v>3</v>
      </c>
      <c r="B19" s="4" t="s">
        <v>37</v>
      </c>
      <c r="C19" s="10" t="s">
        <v>10</v>
      </c>
      <c r="D19" s="6">
        <v>7</v>
      </c>
      <c r="E19" s="6"/>
      <c r="F19" s="6">
        <f t="shared" si="2"/>
        <v>0</v>
      </c>
    </row>
    <row r="20" spans="1:9">
      <c r="A20" s="7">
        <v>4</v>
      </c>
      <c r="B20" s="22" t="s">
        <v>35</v>
      </c>
      <c r="C20" s="10" t="s">
        <v>10</v>
      </c>
      <c r="D20" s="9">
        <v>9</v>
      </c>
      <c r="E20" s="9"/>
      <c r="F20" s="6">
        <f t="shared" si="2"/>
        <v>0</v>
      </c>
    </row>
    <row r="21" spans="1:9">
      <c r="A21" s="7">
        <v>5</v>
      </c>
      <c r="B21" s="4" t="s">
        <v>34</v>
      </c>
      <c r="C21" s="8" t="s">
        <v>10</v>
      </c>
      <c r="D21" s="6">
        <v>70</v>
      </c>
      <c r="E21" s="6"/>
      <c r="F21" s="6">
        <f t="shared" si="2"/>
        <v>0</v>
      </c>
    </row>
    <row r="22" spans="1:9" ht="31.5">
      <c r="A22" s="7">
        <v>6</v>
      </c>
      <c r="B22" s="21" t="s">
        <v>32</v>
      </c>
      <c r="C22" s="8" t="s">
        <v>31</v>
      </c>
      <c r="D22" s="6">
        <v>0.5</v>
      </c>
      <c r="E22" s="6"/>
      <c r="F22" s="6">
        <f t="shared" si="2"/>
        <v>0</v>
      </c>
    </row>
    <row r="23" spans="1:9" ht="14.25" customHeight="1">
      <c r="A23" s="12" t="s">
        <v>27</v>
      </c>
      <c r="B23" s="28" t="s">
        <v>24</v>
      </c>
      <c r="C23" s="29"/>
      <c r="D23" s="29"/>
      <c r="E23" s="29"/>
      <c r="F23" s="30"/>
    </row>
    <row r="24" spans="1:9">
      <c r="A24" s="7">
        <v>1</v>
      </c>
      <c r="B24" s="11" t="s">
        <v>22</v>
      </c>
      <c r="C24" s="8" t="s">
        <v>10</v>
      </c>
      <c r="D24" s="6">
        <v>24</v>
      </c>
      <c r="E24" s="6"/>
      <c r="F24" s="6">
        <f t="shared" ref="F24:F33" si="3">D24*E24</f>
        <v>0</v>
      </c>
    </row>
    <row r="25" spans="1:9" ht="15" customHeight="1">
      <c r="A25" s="7">
        <f>A24+1</f>
        <v>2</v>
      </c>
      <c r="B25" s="4" t="s">
        <v>38</v>
      </c>
      <c r="C25" s="8" t="s">
        <v>8</v>
      </c>
      <c r="D25" s="6">
        <v>1</v>
      </c>
      <c r="E25" s="6"/>
      <c r="F25" s="6">
        <f t="shared" si="3"/>
        <v>0</v>
      </c>
    </row>
    <row r="26" spans="1:9" ht="15.75" customHeight="1">
      <c r="A26" s="7">
        <f t="shared" ref="A26:A38" si="4">A25+1</f>
        <v>3</v>
      </c>
      <c r="B26" s="4" t="s">
        <v>26</v>
      </c>
      <c r="C26" s="8" t="s">
        <v>30</v>
      </c>
      <c r="D26" s="6">
        <v>1</v>
      </c>
      <c r="E26" s="6"/>
      <c r="F26" s="6">
        <f t="shared" si="3"/>
        <v>0</v>
      </c>
    </row>
    <row r="27" spans="1:9">
      <c r="A27" s="7">
        <f t="shared" si="4"/>
        <v>4</v>
      </c>
      <c r="B27" s="21" t="s">
        <v>41</v>
      </c>
      <c r="C27" s="8" t="s">
        <v>7</v>
      </c>
      <c r="D27" s="6">
        <v>20</v>
      </c>
      <c r="E27" s="6"/>
      <c r="F27" s="6">
        <f t="shared" si="3"/>
        <v>0</v>
      </c>
      <c r="I27" s="16"/>
    </row>
    <row r="28" spans="1:9">
      <c r="A28" s="7">
        <f t="shared" si="4"/>
        <v>5</v>
      </c>
      <c r="B28" s="21" t="s">
        <v>39</v>
      </c>
      <c r="C28" s="8" t="s">
        <v>10</v>
      </c>
      <c r="D28" s="6">
        <v>16</v>
      </c>
      <c r="E28" s="6"/>
      <c r="F28" s="6">
        <f t="shared" si="3"/>
        <v>0</v>
      </c>
      <c r="I28" s="16"/>
    </row>
    <row r="29" spans="1:9">
      <c r="A29" s="7">
        <f t="shared" si="4"/>
        <v>6</v>
      </c>
      <c r="B29" s="4" t="s">
        <v>20</v>
      </c>
      <c r="C29" s="8" t="s">
        <v>10</v>
      </c>
      <c r="D29" s="6">
        <v>16</v>
      </c>
      <c r="E29" s="6"/>
      <c r="F29" s="6">
        <f t="shared" si="3"/>
        <v>0</v>
      </c>
      <c r="I29" s="16"/>
    </row>
    <row r="30" spans="1:9" ht="31.5">
      <c r="A30" s="7">
        <f t="shared" si="4"/>
        <v>7</v>
      </c>
      <c r="B30" s="4" t="s">
        <v>18</v>
      </c>
      <c r="C30" s="8" t="s">
        <v>19</v>
      </c>
      <c r="D30" s="6">
        <v>5</v>
      </c>
      <c r="E30" s="6"/>
      <c r="F30" s="6">
        <f t="shared" si="3"/>
        <v>0</v>
      </c>
      <c r="H30" s="15"/>
      <c r="I30" s="13"/>
    </row>
    <row r="31" spans="1:9">
      <c r="A31" s="7">
        <f t="shared" si="4"/>
        <v>8</v>
      </c>
      <c r="B31" s="4" t="s">
        <v>37</v>
      </c>
      <c r="C31" s="8" t="s">
        <v>10</v>
      </c>
      <c r="D31" s="6">
        <v>24</v>
      </c>
      <c r="E31" s="6"/>
      <c r="F31" s="6">
        <f t="shared" si="3"/>
        <v>0</v>
      </c>
    </row>
    <row r="32" spans="1:9" ht="17.25" customHeight="1">
      <c r="A32" s="7">
        <f t="shared" si="4"/>
        <v>9</v>
      </c>
      <c r="B32" s="22" t="s">
        <v>35</v>
      </c>
      <c r="C32" s="8" t="s">
        <v>10</v>
      </c>
      <c r="D32" s="6">
        <v>24</v>
      </c>
      <c r="E32" s="6"/>
      <c r="F32" s="6">
        <f t="shared" si="3"/>
        <v>0</v>
      </c>
      <c r="I32" s="13"/>
    </row>
    <row r="33" spans="1:10">
      <c r="A33" s="7">
        <f t="shared" si="4"/>
        <v>10</v>
      </c>
      <c r="B33" s="4" t="s">
        <v>33</v>
      </c>
      <c r="C33" s="8" t="s">
        <v>10</v>
      </c>
      <c r="D33" s="9">
        <v>40</v>
      </c>
      <c r="E33" s="9"/>
      <c r="F33" s="6">
        <f t="shared" si="3"/>
        <v>0</v>
      </c>
      <c r="J33" s="17"/>
    </row>
    <row r="34" spans="1:10">
      <c r="A34" s="7">
        <f t="shared" si="4"/>
        <v>11</v>
      </c>
      <c r="B34" s="4" t="s">
        <v>34</v>
      </c>
      <c r="C34" s="8" t="s">
        <v>10</v>
      </c>
      <c r="D34" s="9">
        <v>40</v>
      </c>
      <c r="E34" s="9"/>
      <c r="F34" s="6">
        <f t="shared" ref="F34:F38" si="5">D34*E34</f>
        <v>0</v>
      </c>
    </row>
    <row r="35" spans="1:10">
      <c r="A35" s="7">
        <f t="shared" si="4"/>
        <v>12</v>
      </c>
      <c r="B35" s="4" t="s">
        <v>28</v>
      </c>
      <c r="C35" s="8" t="s">
        <v>10</v>
      </c>
      <c r="D35" s="6">
        <v>16</v>
      </c>
      <c r="E35" s="6"/>
      <c r="F35" s="6">
        <f t="shared" si="5"/>
        <v>0</v>
      </c>
      <c r="I35" s="16"/>
    </row>
    <row r="36" spans="1:10" ht="32.25" customHeight="1">
      <c r="A36" s="7">
        <f t="shared" si="4"/>
        <v>13</v>
      </c>
      <c r="B36" s="21" t="s">
        <v>40</v>
      </c>
      <c r="C36" s="8" t="s">
        <v>8</v>
      </c>
      <c r="D36" s="6">
        <v>1</v>
      </c>
      <c r="E36" s="6"/>
      <c r="F36" s="6">
        <f t="shared" si="5"/>
        <v>0</v>
      </c>
      <c r="I36" s="16"/>
    </row>
    <row r="37" spans="1:10">
      <c r="A37" s="7">
        <f t="shared" si="4"/>
        <v>14</v>
      </c>
      <c r="B37" s="23" t="s">
        <v>29</v>
      </c>
      <c r="C37" s="8" t="s">
        <v>8</v>
      </c>
      <c r="D37" s="6">
        <v>2</v>
      </c>
      <c r="E37" s="6"/>
      <c r="F37" s="6">
        <f t="shared" si="5"/>
        <v>0</v>
      </c>
    </row>
    <row r="38" spans="1:10" ht="35.25" customHeight="1">
      <c r="A38" s="7">
        <f t="shared" si="4"/>
        <v>15</v>
      </c>
      <c r="B38" s="21" t="s">
        <v>32</v>
      </c>
      <c r="C38" s="8" t="s">
        <v>30</v>
      </c>
      <c r="D38" s="6">
        <v>1</v>
      </c>
      <c r="E38" s="6"/>
      <c r="F38" s="6">
        <f t="shared" si="5"/>
        <v>0</v>
      </c>
    </row>
    <row r="39" spans="1:10">
      <c r="A39" s="31" t="s">
        <v>5</v>
      </c>
      <c r="B39" s="32"/>
      <c r="C39" s="32"/>
      <c r="D39" s="32"/>
      <c r="E39" s="33"/>
      <c r="F39" s="5">
        <f>SUM(F6:F38)</f>
        <v>0</v>
      </c>
      <c r="H39" s="15"/>
    </row>
    <row r="40" spans="1:10">
      <c r="A40" s="31" t="s">
        <v>11</v>
      </c>
      <c r="B40" s="32"/>
      <c r="C40" s="32"/>
      <c r="D40" s="32"/>
      <c r="E40" s="33"/>
      <c r="F40" s="5">
        <f>F39*0.2</f>
        <v>0</v>
      </c>
      <c r="H40" s="15"/>
    </row>
    <row r="41" spans="1:10">
      <c r="A41" s="31" t="s">
        <v>9</v>
      </c>
      <c r="B41" s="32"/>
      <c r="C41" s="32"/>
      <c r="D41" s="32"/>
      <c r="E41" s="33"/>
      <c r="F41" s="5">
        <f>SUM(F39:F40)</f>
        <v>0</v>
      </c>
    </row>
    <row r="42" spans="1:10">
      <c r="F42" s="15"/>
    </row>
    <row r="45" spans="1:10" customFormat="1">
      <c r="A45" s="1"/>
      <c r="B45" t="s">
        <v>43</v>
      </c>
      <c r="E45" s="26" t="s">
        <v>44</v>
      </c>
      <c r="F45" s="26"/>
    </row>
    <row r="46" spans="1:10" customFormat="1">
      <c r="A46" s="1"/>
      <c r="E46" s="24" t="s">
        <v>45</v>
      </c>
    </row>
    <row r="47" spans="1:10" customFormat="1" ht="15">
      <c r="A47" s="1"/>
    </row>
    <row r="48" spans="1:10" customFormat="1" ht="32.25" customHeight="1">
      <c r="A48" s="1"/>
      <c r="B48" s="27" t="s">
        <v>46</v>
      </c>
      <c r="C48" s="27"/>
      <c r="D48" s="27"/>
      <c r="E48" s="27"/>
    </row>
    <row r="49" spans="1:2" customFormat="1" ht="63">
      <c r="A49" s="1"/>
      <c r="B49" s="25" t="s">
        <v>47</v>
      </c>
    </row>
  </sheetData>
  <mergeCells count="10">
    <mergeCell ref="A2:F2"/>
    <mergeCell ref="A3:F3"/>
    <mergeCell ref="B5:F5"/>
    <mergeCell ref="B16:F16"/>
    <mergeCell ref="E45:F45"/>
    <mergeCell ref="B48:E48"/>
    <mergeCell ref="B23:F23"/>
    <mergeCell ref="A39:E39"/>
    <mergeCell ref="A40:E40"/>
    <mergeCell ref="A41:E41"/>
  </mergeCells>
  <pageMargins left="0.70866141732283472" right="0.70866141732283472" top="0.43307086614173229" bottom="0.47244094488188981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Слънце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tslavova</dc:creator>
  <cp:lastModifiedBy>user_lubo</cp:lastModifiedBy>
  <cp:lastPrinted>2019-06-10T08:33:06Z</cp:lastPrinted>
  <dcterms:created xsi:type="dcterms:W3CDTF">2017-06-20T07:38:31Z</dcterms:created>
  <dcterms:modified xsi:type="dcterms:W3CDTF">2020-06-08T06:29:51Z</dcterms:modified>
</cp:coreProperties>
</file>